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120" yWindow="120" windowWidth="9720" windowHeight="7320" activeTab="2"/>
  </bookViews>
  <sheets>
    <sheet name="Лист1" sheetId="1" r:id="rId1"/>
    <sheet name="Лист2" sheetId="2" r:id="rId2"/>
    <sheet name="Лист3" sheetId="3" r:id="rId3"/>
  </sheets>
  <definedNames>
    <definedName name="_Toc276456612" localSheetId="2">Лист3!#REF!</definedName>
    <definedName name="_Toc276456614" localSheetId="2">Лист3!#REF!</definedName>
    <definedName name="_Toc276456618" localSheetId="2">Лист3!#REF!</definedName>
  </definedNames>
  <calcPr calcId="125725"/>
</workbook>
</file>

<file path=xl/calcChain.xml><?xml version="1.0" encoding="utf-8"?>
<calcChain xmlns="http://schemas.openxmlformats.org/spreadsheetml/2006/main">
  <c r="M30" i="3"/>
  <c r="M29"/>
  <c r="M28"/>
  <c r="M27"/>
  <c r="M26"/>
  <c r="M25"/>
  <c r="M24"/>
  <c r="M23"/>
  <c r="M22"/>
  <c r="M20"/>
  <c r="M19"/>
  <c r="M18"/>
  <c r="H15"/>
  <c r="G30"/>
  <c r="I30"/>
  <c r="E30"/>
  <c r="C30"/>
</calcChain>
</file>

<file path=xl/comments1.xml><?xml version="1.0" encoding="utf-8"?>
<comments xmlns="http://schemas.openxmlformats.org/spreadsheetml/2006/main">
  <authors>
    <author>Россия</author>
  </authors>
  <commentList>
    <comment ref="A3" authorId="0">
      <text>
        <r>
          <rPr>
            <b/>
            <sz val="8"/>
            <color indexed="81"/>
            <rFont val="Tahoma"/>
            <charset val="204"/>
          </rPr>
          <t>Россия:</t>
        </r>
        <r>
          <rPr>
            <sz val="8"/>
            <color indexed="81"/>
            <rFont val="Tahoma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<sst xmlns="http://schemas.openxmlformats.org/spreadsheetml/2006/main" count="36" uniqueCount="36">
  <si>
    <t>Итого:</t>
  </si>
  <si>
    <t>Сведения о доходах и расходах, полученных и понесенных в результате оказания услуг по управлению МКД ( руб)</t>
  </si>
  <si>
    <t>Наименование услуги</t>
  </si>
  <si>
    <t>Размер поступившей платы от населения</t>
  </si>
  <si>
    <t>Остаток  на конец года</t>
  </si>
  <si>
    <t>1. Содержание  жилья</t>
  </si>
  <si>
    <t>Долг по 
платежам населения на конец года</t>
  </si>
  <si>
    <t>Израсходовано
на оказание услуг</t>
  </si>
  <si>
    <t>Начислено за оказание услуг
населению</t>
  </si>
  <si>
    <t>Долг по 
платежам населения на начало года</t>
  </si>
  <si>
    <t xml:space="preserve">3. Обслуживание домофона                                                 </t>
  </si>
  <si>
    <t xml:space="preserve">Итого:
</t>
  </si>
  <si>
    <t>4.Аварийное обслуживание МКД</t>
  </si>
  <si>
    <t>ГОД</t>
  </si>
  <si>
    <t>Сумма производственных расходов за налоговый период 2013год</t>
  </si>
  <si>
    <t>2. Обслуживание  
лифтового оборудования</t>
  </si>
  <si>
    <t xml:space="preserve">4. Водоснабжениеи водоотведение      для          населения   холодная   вода </t>
  </si>
  <si>
    <t>5. Электроэнергия  для
населения</t>
  </si>
  <si>
    <t>6. Тепловая энергия  для
населения</t>
  </si>
  <si>
    <t>7. Водоснабжение и водоотведение для населения горячая вода</t>
  </si>
  <si>
    <t xml:space="preserve">
8. Вывоз и размещение ТОПП</t>
  </si>
  <si>
    <t xml:space="preserve">
9.Техобслуживание УУТЭ</t>
  </si>
  <si>
    <t xml:space="preserve">10.Установка видеонаблюдения,оформ.земли
</t>
  </si>
  <si>
    <t>11.Замена канатов лифта</t>
  </si>
  <si>
    <t xml:space="preserve"> Содержание  мест общего пользования (МОП)            </t>
  </si>
  <si>
    <t xml:space="preserve"> Обслуживание  и текущий ремонт конструктивных элементов зданий</t>
  </si>
  <si>
    <t xml:space="preserve"> Обслуживание лифтового оборудования МКД,замена тягов.канатов лифта</t>
  </si>
  <si>
    <t xml:space="preserve"> Водоснабжение для населения</t>
  </si>
  <si>
    <t xml:space="preserve"> Электроэнергия  для населения</t>
  </si>
  <si>
    <t xml:space="preserve"> Тепловая энергия  для  населения</t>
  </si>
  <si>
    <t xml:space="preserve"> Вывоз и размещение ТОПП</t>
  </si>
  <si>
    <t xml:space="preserve"> Общехозяйственные расходы  (в т.ч. управление МКД)</t>
  </si>
  <si>
    <t xml:space="preserve"> Обслуживание  и  ремонт инженерного оборудования    
внутридомовых сетей (ВДС)
</t>
  </si>
  <si>
    <t xml:space="preserve"> Содержание придомовой территории  
(уборка; санитарно-гигиеническая очистка;) 
</t>
  </si>
  <si>
    <t xml:space="preserve"> Прочие расходы:домофоны,видеонаблюдение.антенны,амортиз. обор., усл.банка, налоги,уутэ, РКЦ</t>
  </si>
  <si>
    <t>Отчет финансово-хозяйственной деятельности за 2013год  УК ООО "Наш Дом"                                                                                                          ж/дом пер. Днепровский 116 Д</t>
  </si>
</sst>
</file>

<file path=xl/styles.xml><?xml version="1.0" encoding="utf-8"?>
<styleSheet xmlns="http://schemas.openxmlformats.org/spreadsheetml/2006/main">
  <fonts count="15">
    <font>
      <sz val="10"/>
      <name val="Arial"/>
    </font>
    <font>
      <sz val="8"/>
      <color indexed="81"/>
      <name val="Tahoma"/>
      <charset val="204"/>
    </font>
    <font>
      <b/>
      <sz val="8"/>
      <color indexed="81"/>
      <name val="Tahoma"/>
      <charset val="204"/>
    </font>
    <font>
      <sz val="14"/>
      <color indexed="23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name val="Arial"/>
    </font>
    <font>
      <sz val="14"/>
      <name val="Arial"/>
    </font>
    <font>
      <b/>
      <sz val="11"/>
      <color theme="1"/>
      <name val="Calibri"/>
      <family val="2"/>
      <charset val="204"/>
      <scheme val="minor"/>
    </font>
    <font>
      <b/>
      <sz val="12"/>
      <name val="Arial"/>
      <family val="2"/>
      <charset val="204"/>
    </font>
    <font>
      <b/>
      <sz val="12"/>
      <color indexed="23"/>
      <name val="Times New Roman"/>
      <family val="1"/>
      <charset val="204"/>
    </font>
    <font>
      <sz val="12"/>
      <name val="Arial"/>
      <family val="2"/>
      <charset val="204"/>
    </font>
    <font>
      <b/>
      <i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17" applyNumberFormat="0" applyFill="0" applyAlignment="0" applyProtection="0"/>
  </cellStyleXfs>
  <cellXfs count="69">
    <xf numFmtId="0" fontId="0" fillId="0" borderId="0" xfId="0"/>
    <xf numFmtId="0" fontId="5" fillId="2" borderId="1" xfId="0" applyFont="1" applyFill="1" applyBorder="1" applyAlignment="1">
      <alignment wrapText="1"/>
    </xf>
    <xf numFmtId="0" fontId="8" fillId="0" borderId="0" xfId="0" applyFont="1"/>
    <xf numFmtId="0" fontId="9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" xfId="0" applyBorder="1"/>
    <xf numFmtId="0" fontId="0" fillId="0" borderId="8" xfId="0" applyFill="1" applyBorder="1"/>
    <xf numFmtId="0" fontId="0" fillId="0" borderId="1" xfId="0" applyFill="1" applyBorder="1"/>
    <xf numFmtId="0" fontId="4" fillId="2" borderId="11" xfId="0" applyFont="1" applyFill="1" applyBorder="1"/>
    <xf numFmtId="0" fontId="4" fillId="0" borderId="11" xfId="0" applyFont="1" applyBorder="1"/>
    <xf numFmtId="0" fontId="4" fillId="0" borderId="1" xfId="0" applyFont="1" applyFill="1" applyBorder="1" applyAlignment="1">
      <alignment vertical="justify" wrapText="1"/>
    </xf>
    <xf numFmtId="0" fontId="11" fillId="0" borderId="0" xfId="0" applyFont="1"/>
    <xf numFmtId="0" fontId="13" fillId="0" borderId="0" xfId="0" applyFont="1"/>
    <xf numFmtId="0" fontId="13" fillId="0" borderId="10" xfId="0" applyFont="1" applyBorder="1"/>
    <xf numFmtId="0" fontId="13" fillId="0" borderId="12" xfId="0" applyFont="1" applyBorder="1"/>
    <xf numFmtId="0" fontId="13" fillId="0" borderId="12" xfId="0" applyFont="1" applyBorder="1" applyAlignment="1">
      <alignment vertical="justify"/>
    </xf>
    <xf numFmtId="0" fontId="5" fillId="0" borderId="11" xfId="0" applyFont="1" applyFill="1" applyBorder="1"/>
    <xf numFmtId="0" fontId="5" fillId="0" borderId="11" xfId="0" applyFont="1" applyBorder="1"/>
    <xf numFmtId="0" fontId="4" fillId="0" borderId="19" xfId="0" applyFont="1" applyFill="1" applyBorder="1" applyAlignment="1">
      <alignment vertical="justify" wrapText="1"/>
    </xf>
    <xf numFmtId="0" fontId="12" fillId="0" borderId="0" xfId="0" applyFont="1" applyAlignment="1">
      <alignment wrapText="1"/>
    </xf>
    <xf numFmtId="0" fontId="4" fillId="2" borderId="13" xfId="0" applyFont="1" applyFill="1" applyBorder="1" applyAlignment="1"/>
    <xf numFmtId="0" fontId="4" fillId="2" borderId="14" xfId="0" applyFont="1" applyFill="1" applyBorder="1" applyAlignment="1"/>
    <xf numFmtId="0" fontId="4" fillId="2" borderId="15" xfId="0" applyFont="1" applyFill="1" applyBorder="1" applyAlignment="1"/>
    <xf numFmtId="0" fontId="5" fillId="0" borderId="2" xfId="0" applyFont="1" applyBorder="1" applyAlignment="1">
      <alignment wrapText="1"/>
    </xf>
    <xf numFmtId="0" fontId="5" fillId="0" borderId="3" xfId="0" applyFont="1" applyBorder="1" applyAlignment="1">
      <alignment wrapText="1"/>
    </xf>
    <xf numFmtId="0" fontId="5" fillId="0" borderId="4" xfId="0" applyFont="1" applyBorder="1" applyAlignment="1">
      <alignment wrapText="1"/>
    </xf>
    <xf numFmtId="0" fontId="7" fillId="0" borderId="2" xfId="0" applyFont="1" applyBorder="1" applyAlignment="1"/>
    <xf numFmtId="0" fontId="7" fillId="0" borderId="3" xfId="0" applyFont="1" applyBorder="1" applyAlignment="1"/>
    <xf numFmtId="0" fontId="7" fillId="0" borderId="4" xfId="0" applyFont="1" applyBorder="1" applyAlignment="1"/>
    <xf numFmtId="0" fontId="5" fillId="0" borderId="2" xfId="0" applyFont="1" applyFill="1" applyBorder="1" applyAlignment="1">
      <alignment wrapText="1"/>
    </xf>
    <xf numFmtId="0" fontId="5" fillId="0" borderId="3" xfId="0" applyFont="1" applyFill="1" applyBorder="1" applyAlignment="1">
      <alignment wrapText="1"/>
    </xf>
    <xf numFmtId="0" fontId="5" fillId="0" borderId="4" xfId="0" applyFont="1" applyFill="1" applyBorder="1" applyAlignment="1">
      <alignment wrapText="1"/>
    </xf>
    <xf numFmtId="0" fontId="7" fillId="0" borderId="2" xfId="0" applyFont="1" applyFill="1" applyBorder="1" applyAlignment="1"/>
    <xf numFmtId="0" fontId="7" fillId="0" borderId="3" xfId="0" applyFont="1" applyFill="1" applyBorder="1" applyAlignment="1"/>
    <xf numFmtId="0" fontId="7" fillId="0" borderId="4" xfId="0" applyFont="1" applyFill="1" applyBorder="1" applyAlignment="1"/>
    <xf numFmtId="0" fontId="5" fillId="2" borderId="2" xfId="0" applyFont="1" applyFill="1" applyBorder="1" applyAlignment="1"/>
    <xf numFmtId="0" fontId="4" fillId="2" borderId="3" xfId="0" applyFont="1" applyFill="1" applyBorder="1" applyAlignment="1"/>
    <xf numFmtId="0" fontId="4" fillId="2" borderId="4" xfId="0" applyFont="1" applyFill="1" applyBorder="1" applyAlignment="1"/>
    <xf numFmtId="0" fontId="5" fillId="2" borderId="16" xfId="0" applyFont="1" applyFill="1" applyBorder="1" applyAlignment="1">
      <alignment wrapText="1"/>
    </xf>
    <xf numFmtId="0" fontId="5" fillId="2" borderId="2" xfId="0" applyFont="1" applyFill="1" applyBorder="1" applyAlignment="1">
      <alignment wrapText="1"/>
    </xf>
    <xf numFmtId="0" fontId="5" fillId="0" borderId="16" xfId="0" applyFont="1" applyFill="1" applyBorder="1" applyAlignment="1">
      <alignment wrapText="1"/>
    </xf>
    <xf numFmtId="0" fontId="6" fillId="0" borderId="2" xfId="0" applyFont="1" applyFill="1" applyBorder="1" applyAlignment="1">
      <alignment vertical="justify" wrapText="1"/>
    </xf>
    <xf numFmtId="0" fontId="6" fillId="0" borderId="4" xfId="0" applyFont="1" applyFill="1" applyBorder="1" applyAlignment="1">
      <alignment vertical="justify" wrapText="1"/>
    </xf>
    <xf numFmtId="0" fontId="4" fillId="0" borderId="2" xfId="0" applyFont="1" applyFill="1" applyBorder="1" applyAlignment="1">
      <alignment vertical="justify" wrapText="1"/>
    </xf>
    <xf numFmtId="0" fontId="4" fillId="0" borderId="4" xfId="0" applyFont="1" applyFill="1" applyBorder="1" applyAlignment="1">
      <alignment vertical="justify" wrapText="1"/>
    </xf>
    <xf numFmtId="2" fontId="6" fillId="0" borderId="2" xfId="0" applyNumberFormat="1" applyFont="1" applyFill="1" applyBorder="1" applyAlignment="1">
      <alignment vertical="justify" wrapText="1"/>
    </xf>
    <xf numFmtId="2" fontId="6" fillId="0" borderId="4" xfId="0" applyNumberFormat="1" applyFont="1" applyFill="1" applyBorder="1" applyAlignment="1">
      <alignment vertical="justify" wrapText="1"/>
    </xf>
    <xf numFmtId="0" fontId="6" fillId="0" borderId="5" xfId="0" applyFont="1" applyFill="1" applyBorder="1" applyAlignment="1">
      <alignment vertical="justify" wrapText="1"/>
    </xf>
    <xf numFmtId="0" fontId="6" fillId="0" borderId="6" xfId="0" applyFont="1" applyFill="1" applyBorder="1" applyAlignment="1">
      <alignment vertical="justify" wrapText="1"/>
    </xf>
    <xf numFmtId="0" fontId="4" fillId="0" borderId="5" xfId="0" applyFont="1" applyFill="1" applyBorder="1" applyAlignment="1">
      <alignment vertical="justify" wrapText="1"/>
    </xf>
    <xf numFmtId="0" fontId="4" fillId="0" borderId="6" xfId="0" applyFont="1" applyFill="1" applyBorder="1" applyAlignment="1">
      <alignment vertical="justify" wrapText="1"/>
    </xf>
    <xf numFmtId="0" fontId="5" fillId="0" borderId="18" xfId="0" applyFont="1" applyFill="1" applyBorder="1" applyAlignment="1">
      <alignment wrapText="1"/>
    </xf>
    <xf numFmtId="0" fontId="5" fillId="0" borderId="6" xfId="0" applyFont="1" applyFill="1" applyBorder="1" applyAlignment="1">
      <alignment wrapText="1"/>
    </xf>
    <xf numFmtId="0" fontId="3" fillId="0" borderId="0" xfId="0" applyFont="1" applyAlignment="1">
      <alignment wrapText="1"/>
    </xf>
    <xf numFmtId="0" fontId="7" fillId="0" borderId="22" xfId="0" applyFont="1" applyFill="1" applyBorder="1" applyAlignment="1">
      <alignment vertical="justify" wrapText="1"/>
    </xf>
    <xf numFmtId="0" fontId="7" fillId="0" borderId="24" xfId="0" applyFont="1" applyFill="1" applyBorder="1" applyAlignment="1">
      <alignment vertical="justify" wrapText="1"/>
    </xf>
    <xf numFmtId="0" fontId="14" fillId="0" borderId="23" xfId="1" applyFont="1" applyFill="1" applyBorder="1" applyAlignment="1">
      <alignment vertical="justify" wrapText="1"/>
    </xf>
    <xf numFmtId="0" fontId="7" fillId="0" borderId="21" xfId="0" applyFont="1" applyFill="1" applyBorder="1" applyAlignment="1">
      <alignment vertical="justify" wrapText="1"/>
    </xf>
    <xf numFmtId="0" fontId="7" fillId="0" borderId="20" xfId="0" applyFont="1" applyFill="1" applyBorder="1" applyAlignment="1">
      <alignment wrapText="1"/>
    </xf>
    <xf numFmtId="0" fontId="7" fillId="0" borderId="21" xfId="0" applyFont="1" applyFill="1" applyBorder="1" applyAlignment="1">
      <alignment wrapText="1"/>
    </xf>
    <xf numFmtId="2" fontId="7" fillId="0" borderId="22" xfId="0" applyNumberFormat="1" applyFont="1" applyFill="1" applyBorder="1" applyAlignment="1">
      <alignment vertical="justify" wrapText="1"/>
    </xf>
    <xf numFmtId="0" fontId="3" fillId="0" borderId="0" xfId="0" applyFont="1" applyBorder="1" applyAlignment="1"/>
  </cellXfs>
  <cellStyles count="2">
    <cellStyle name="Итог" xfId="1" builtinId="25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H65536"/>
  <sheetViews>
    <sheetView zoomScaleNormal="100" workbookViewId="0">
      <selection activeCell="K17" sqref="K17"/>
    </sheetView>
  </sheetViews>
  <sheetFormatPr defaultRowHeight="13.2"/>
  <cols>
    <col min="1" max="1" width="4.5546875" customWidth="1"/>
    <col min="2" max="2" width="22.5546875" customWidth="1"/>
    <col min="3" max="3" width="12" customWidth="1"/>
    <col min="4" max="4" width="12.109375" customWidth="1"/>
    <col min="5" max="5" width="11.44140625" customWidth="1"/>
  </cols>
  <sheetData>
    <row r="4" spans="1:8">
      <c r="A4" s="4"/>
      <c r="B4" s="5"/>
      <c r="C4" s="12"/>
      <c r="D4" s="5"/>
      <c r="E4" s="12"/>
      <c r="F4" s="5"/>
      <c r="G4" s="12"/>
      <c r="H4" s="6"/>
    </row>
    <row r="5" spans="1:8">
      <c r="A5" s="4"/>
      <c r="B5" s="5"/>
      <c r="C5" s="12"/>
      <c r="D5" s="5"/>
      <c r="E5" s="12"/>
      <c r="F5" s="5"/>
      <c r="G5" s="12"/>
      <c r="H5" s="6"/>
    </row>
    <row r="6" spans="1:8">
      <c r="A6" s="4"/>
      <c r="B6" s="5"/>
      <c r="C6" s="12"/>
      <c r="D6" s="5"/>
      <c r="E6" s="12"/>
      <c r="F6" s="5"/>
      <c r="G6" s="12"/>
      <c r="H6" s="6"/>
    </row>
    <row r="7" spans="1:8">
      <c r="A7" s="4"/>
      <c r="B7" s="5"/>
      <c r="C7" s="12"/>
      <c r="D7" s="5"/>
      <c r="E7" s="12"/>
      <c r="F7" s="5"/>
      <c r="G7" s="12"/>
      <c r="H7" s="6"/>
    </row>
    <row r="8" spans="1:8">
      <c r="A8" s="4"/>
      <c r="B8" s="5"/>
      <c r="C8" s="12"/>
      <c r="D8" s="5"/>
      <c r="E8" s="12"/>
      <c r="F8" s="5"/>
      <c r="G8" s="12"/>
      <c r="H8" s="6"/>
    </row>
    <row r="9" spans="1:8">
      <c r="A9" s="4"/>
      <c r="B9" s="5"/>
      <c r="C9" s="12"/>
      <c r="D9" s="5"/>
      <c r="E9" s="12"/>
      <c r="F9" s="5"/>
      <c r="G9" s="12"/>
      <c r="H9" s="6"/>
    </row>
    <row r="10" spans="1:8">
      <c r="A10" s="4"/>
      <c r="B10" s="5"/>
      <c r="C10" s="12"/>
      <c r="D10" s="5"/>
      <c r="E10" s="12"/>
      <c r="F10" s="5"/>
      <c r="G10" s="12"/>
      <c r="H10" s="6"/>
    </row>
    <row r="11" spans="1:8">
      <c r="A11" s="4"/>
      <c r="B11" s="5"/>
      <c r="C11" s="12"/>
      <c r="D11" s="5"/>
      <c r="E11" s="12"/>
      <c r="F11" s="5"/>
      <c r="G11" s="12"/>
      <c r="H11" s="6"/>
    </row>
    <row r="12" spans="1:8">
      <c r="A12" s="4"/>
      <c r="B12" s="5"/>
      <c r="C12" s="12"/>
      <c r="D12" s="5"/>
      <c r="E12" s="12"/>
      <c r="F12" s="5"/>
      <c r="G12" s="12"/>
      <c r="H12" s="6"/>
    </row>
    <row r="13" spans="1:8">
      <c r="A13" s="4"/>
      <c r="B13" s="5"/>
      <c r="C13" s="12"/>
      <c r="D13" s="5"/>
      <c r="E13" s="12"/>
      <c r="F13" s="5"/>
      <c r="G13" s="12"/>
      <c r="H13" s="6"/>
    </row>
    <row r="14" spans="1:8">
      <c r="A14" s="4"/>
      <c r="B14" s="5"/>
      <c r="C14" s="12"/>
      <c r="D14" s="5"/>
      <c r="E14" s="12"/>
      <c r="F14" s="5"/>
      <c r="G14" s="12"/>
      <c r="H14" s="6"/>
    </row>
    <row r="15" spans="1:8">
      <c r="A15" s="4"/>
      <c r="B15" s="5"/>
      <c r="C15" s="12"/>
      <c r="D15" s="5"/>
      <c r="E15" s="12"/>
      <c r="F15" s="5"/>
      <c r="G15" s="12"/>
      <c r="H15" s="6"/>
    </row>
    <row r="16" spans="1:8">
      <c r="A16" s="9"/>
      <c r="B16" s="10"/>
      <c r="C16" s="12"/>
      <c r="D16" s="10"/>
      <c r="E16" s="10"/>
      <c r="F16" s="10"/>
      <c r="G16" s="10"/>
      <c r="H16" s="10"/>
    </row>
    <row r="19" spans="1:8">
      <c r="A19" s="4"/>
      <c r="B19" s="5"/>
      <c r="C19" s="12"/>
      <c r="D19" s="5"/>
      <c r="E19" s="12"/>
      <c r="F19" s="5"/>
      <c r="G19" s="12"/>
      <c r="H19" s="6"/>
    </row>
    <row r="20" spans="1:8">
      <c r="A20" s="4"/>
      <c r="B20" s="5"/>
      <c r="C20" s="12"/>
      <c r="D20" s="12"/>
      <c r="E20" s="12"/>
      <c r="F20" s="5"/>
      <c r="G20" s="12"/>
      <c r="H20" s="6"/>
    </row>
    <row r="21" spans="1:8">
      <c r="A21" s="4"/>
      <c r="B21" s="5"/>
      <c r="C21" s="12"/>
      <c r="D21" s="12"/>
      <c r="E21" s="12"/>
      <c r="F21" s="5"/>
      <c r="G21" s="12"/>
      <c r="H21" s="6"/>
    </row>
    <row r="22" spans="1:8">
      <c r="A22" s="4"/>
      <c r="B22" s="5"/>
      <c r="C22" s="12"/>
      <c r="D22" s="12"/>
      <c r="E22" s="12"/>
      <c r="F22" s="5"/>
      <c r="G22" s="12"/>
      <c r="H22" s="6"/>
    </row>
    <row r="23" spans="1:8">
      <c r="A23" s="4"/>
      <c r="B23" s="5"/>
      <c r="C23" s="12"/>
      <c r="D23" s="12"/>
      <c r="E23" s="12"/>
      <c r="F23" s="5"/>
      <c r="G23" s="12"/>
      <c r="H23" s="6"/>
    </row>
    <row r="24" spans="1:8">
      <c r="A24" s="4"/>
      <c r="B24" s="5"/>
      <c r="C24" s="12"/>
      <c r="D24" s="12"/>
      <c r="E24" s="12"/>
      <c r="F24" s="5"/>
      <c r="G24" s="12"/>
      <c r="H24" s="6"/>
    </row>
    <row r="25" spans="1:8">
      <c r="A25" s="4"/>
      <c r="B25" s="5"/>
      <c r="C25" s="12"/>
      <c r="D25" s="12"/>
      <c r="E25" s="12"/>
      <c r="F25" s="5"/>
      <c r="G25" s="12"/>
      <c r="H25" s="6"/>
    </row>
    <row r="26" spans="1:8">
      <c r="A26" s="4"/>
      <c r="B26" s="5"/>
      <c r="C26" s="12"/>
      <c r="D26" s="12"/>
      <c r="E26" s="12"/>
      <c r="F26" s="5"/>
      <c r="G26" s="12"/>
      <c r="H26" s="6"/>
    </row>
    <row r="27" spans="1:8">
      <c r="A27" s="4"/>
      <c r="B27" s="5"/>
      <c r="C27" s="12"/>
      <c r="D27" s="12"/>
      <c r="E27" s="12"/>
      <c r="F27" s="5"/>
      <c r="G27" s="12"/>
      <c r="H27" s="6"/>
    </row>
    <row r="28" spans="1:8">
      <c r="A28" s="4"/>
      <c r="B28" s="5"/>
      <c r="C28" s="12"/>
      <c r="D28" s="12"/>
      <c r="E28" s="12"/>
      <c r="F28" s="5"/>
      <c r="G28" s="12"/>
      <c r="H28" s="6"/>
    </row>
    <row r="29" spans="1:8">
      <c r="A29" s="4"/>
      <c r="B29" s="5"/>
      <c r="C29" s="12"/>
      <c r="D29" s="12"/>
      <c r="E29" s="12"/>
      <c r="F29" s="5"/>
      <c r="G29" s="12"/>
      <c r="H29" s="6"/>
    </row>
    <row r="30" spans="1:8">
      <c r="A30" s="4"/>
      <c r="B30" s="5"/>
      <c r="C30" s="12"/>
      <c r="D30" s="12"/>
      <c r="E30" s="12"/>
      <c r="F30" s="5"/>
      <c r="G30" s="12"/>
      <c r="H30" s="6"/>
    </row>
    <row r="31" spans="1:8">
      <c r="A31" s="9"/>
      <c r="B31" s="10"/>
      <c r="C31" s="12"/>
      <c r="D31" s="12"/>
      <c r="E31" s="10"/>
      <c r="F31" s="10"/>
      <c r="G31" s="10"/>
      <c r="H31" s="10"/>
    </row>
    <row r="32" spans="1:8">
      <c r="A32" s="12"/>
      <c r="B32" s="14"/>
      <c r="C32" s="12"/>
      <c r="D32" s="12"/>
      <c r="E32" s="12"/>
      <c r="F32" s="12"/>
      <c r="G32" s="12"/>
      <c r="H32" s="12"/>
    </row>
    <row r="33" spans="1:8">
      <c r="A33" s="9"/>
      <c r="B33" s="13"/>
      <c r="C33" s="12"/>
      <c r="D33" s="12"/>
      <c r="E33" s="12"/>
      <c r="F33" s="12"/>
      <c r="G33" s="12"/>
      <c r="H33" s="12"/>
    </row>
    <row r="34" spans="1:8">
      <c r="A34" s="7"/>
      <c r="B34" s="8"/>
      <c r="C34" s="12"/>
      <c r="D34" s="12"/>
      <c r="E34" s="12"/>
      <c r="F34" s="12"/>
      <c r="G34" s="12"/>
      <c r="H34" s="12"/>
    </row>
    <row r="35" spans="1:8">
      <c r="A35" s="9"/>
      <c r="B35" s="11"/>
      <c r="C35" s="12"/>
      <c r="D35" s="12"/>
      <c r="E35" s="12"/>
      <c r="F35" s="12"/>
      <c r="G35" s="12"/>
      <c r="H35" s="12"/>
    </row>
    <row r="65536" spans="4:4">
      <c r="D65536" t="s">
        <v>13</v>
      </c>
    </row>
  </sheetData>
  <phoneticPr fontId="0" type="noConversion"/>
  <pageMargins left="0.75" right="0.75" top="1" bottom="1" header="0.5" footer="0.5"/>
  <pageSetup paperSize="9" scale="96" orientation="portrait" horizontalDpi="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N50"/>
  <sheetViews>
    <sheetView tabSelected="1" zoomScaleNormal="100" workbookViewId="0">
      <selection activeCell="H10" sqref="H10:M10"/>
    </sheetView>
  </sheetViews>
  <sheetFormatPr defaultRowHeight="13.2"/>
  <cols>
    <col min="1" max="1" width="5" customWidth="1"/>
    <col min="2" max="2" width="20.109375" customWidth="1"/>
    <col min="3" max="3" width="10.33203125" customWidth="1"/>
    <col min="4" max="4" width="10.44140625" customWidth="1"/>
    <col min="5" max="5" width="10.33203125" bestFit="1" customWidth="1"/>
    <col min="6" max="6" width="8.6640625" customWidth="1"/>
    <col min="7" max="7" width="10.6640625" customWidth="1"/>
    <col min="8" max="8" width="11.5546875" bestFit="1" customWidth="1"/>
    <col min="9" max="9" width="11.109375" customWidth="1"/>
    <col min="10" max="10" width="7.88671875" customWidth="1"/>
    <col min="11" max="11" width="8" customWidth="1"/>
    <col min="12" max="12" width="0.5546875" customWidth="1"/>
    <col min="13" max="13" width="10.109375" customWidth="1"/>
    <col min="14" max="14" width="9.109375" hidden="1" customWidth="1"/>
  </cols>
  <sheetData>
    <row r="1" spans="1:14" ht="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39.75" customHeight="1" thickBot="1">
      <c r="A2" s="18"/>
      <c r="B2" s="26" t="s">
        <v>35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19"/>
      <c r="N2" s="19"/>
    </row>
    <row r="3" spans="1:14" ht="15.6">
      <c r="A3" s="27" t="s">
        <v>14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9"/>
      <c r="N3" s="20"/>
    </row>
    <row r="4" spans="1:14" ht="16.2">
      <c r="A4" s="23">
        <v>1</v>
      </c>
      <c r="B4" s="36" t="s">
        <v>33</v>
      </c>
      <c r="C4" s="37"/>
      <c r="D4" s="37"/>
      <c r="E4" s="37"/>
      <c r="F4" s="37"/>
      <c r="G4" s="38"/>
      <c r="H4" s="39">
        <v>225214.8</v>
      </c>
      <c r="I4" s="40"/>
      <c r="J4" s="40"/>
      <c r="K4" s="40"/>
      <c r="L4" s="40"/>
      <c r="M4" s="41"/>
      <c r="N4" s="21"/>
    </row>
    <row r="5" spans="1:14" ht="16.2">
      <c r="A5" s="24">
        <v>2</v>
      </c>
      <c r="B5" s="30" t="s">
        <v>24</v>
      </c>
      <c r="C5" s="31"/>
      <c r="D5" s="31"/>
      <c r="E5" s="31"/>
      <c r="F5" s="31"/>
      <c r="G5" s="32"/>
      <c r="H5" s="33">
        <v>258618.34</v>
      </c>
      <c r="I5" s="34"/>
      <c r="J5" s="34"/>
      <c r="K5" s="34"/>
      <c r="L5" s="34"/>
      <c r="M5" s="35"/>
      <c r="N5" s="21"/>
    </row>
    <row r="6" spans="1:14" ht="16.2">
      <c r="A6" s="24">
        <v>3</v>
      </c>
      <c r="B6" s="30" t="s">
        <v>25</v>
      </c>
      <c r="C6" s="31"/>
      <c r="D6" s="31"/>
      <c r="E6" s="31"/>
      <c r="F6" s="31"/>
      <c r="G6" s="32"/>
      <c r="H6" s="33">
        <v>84942.41</v>
      </c>
      <c r="I6" s="34"/>
      <c r="J6" s="34"/>
      <c r="K6" s="34"/>
      <c r="L6" s="34"/>
      <c r="M6" s="35"/>
      <c r="N6" s="21"/>
    </row>
    <row r="7" spans="1:14" ht="16.2">
      <c r="A7" s="24">
        <v>4</v>
      </c>
      <c r="B7" s="30" t="s">
        <v>32</v>
      </c>
      <c r="C7" s="31"/>
      <c r="D7" s="31"/>
      <c r="E7" s="31"/>
      <c r="F7" s="31"/>
      <c r="G7" s="32"/>
      <c r="H7" s="33">
        <v>513073.75</v>
      </c>
      <c r="I7" s="34"/>
      <c r="J7" s="34"/>
      <c r="K7" s="34"/>
      <c r="L7" s="34"/>
      <c r="M7" s="35"/>
      <c r="N7" s="21"/>
    </row>
    <row r="8" spans="1:14" ht="16.2">
      <c r="A8" s="23">
        <v>5</v>
      </c>
      <c r="B8" s="36" t="s">
        <v>31</v>
      </c>
      <c r="C8" s="37"/>
      <c r="D8" s="37"/>
      <c r="E8" s="37"/>
      <c r="F8" s="37"/>
      <c r="G8" s="38"/>
      <c r="H8" s="39">
        <v>257896.02</v>
      </c>
      <c r="I8" s="40"/>
      <c r="J8" s="40"/>
      <c r="K8" s="40"/>
      <c r="L8" s="40"/>
      <c r="M8" s="41"/>
      <c r="N8" s="21"/>
    </row>
    <row r="9" spans="1:14" ht="28.8" customHeight="1">
      <c r="A9" s="24">
        <v>6</v>
      </c>
      <c r="B9" s="30" t="s">
        <v>34</v>
      </c>
      <c r="C9" s="31"/>
      <c r="D9" s="31"/>
      <c r="E9" s="31"/>
      <c r="F9" s="31"/>
      <c r="G9" s="32"/>
      <c r="H9" s="33">
        <v>454841.62</v>
      </c>
      <c r="I9" s="34"/>
      <c r="J9" s="34"/>
      <c r="K9" s="34"/>
      <c r="L9" s="34"/>
      <c r="M9" s="35"/>
      <c r="N9" s="21"/>
    </row>
    <row r="10" spans="1:14" ht="30" customHeight="1">
      <c r="A10" s="24">
        <v>7</v>
      </c>
      <c r="B10" s="30" t="s">
        <v>26</v>
      </c>
      <c r="C10" s="31"/>
      <c r="D10" s="31"/>
      <c r="E10" s="31"/>
      <c r="F10" s="31"/>
      <c r="G10" s="32"/>
      <c r="H10" s="33">
        <v>327628.92</v>
      </c>
      <c r="I10" s="34"/>
      <c r="J10" s="34"/>
      <c r="K10" s="34"/>
      <c r="L10" s="34"/>
      <c r="M10" s="35"/>
      <c r="N10" s="21"/>
    </row>
    <row r="11" spans="1:14" ht="16.2">
      <c r="A11" s="24">
        <v>8</v>
      </c>
      <c r="B11" s="30" t="s">
        <v>27</v>
      </c>
      <c r="C11" s="31"/>
      <c r="D11" s="31"/>
      <c r="E11" s="31"/>
      <c r="F11" s="31"/>
      <c r="G11" s="32"/>
      <c r="H11" s="33">
        <v>1032867.26</v>
      </c>
      <c r="I11" s="34"/>
      <c r="J11" s="34"/>
      <c r="K11" s="34"/>
      <c r="L11" s="34"/>
      <c r="M11" s="35"/>
      <c r="N11" s="21"/>
    </row>
    <row r="12" spans="1:14" ht="16.2">
      <c r="A12" s="24">
        <v>9</v>
      </c>
      <c r="B12" s="30" t="s">
        <v>28</v>
      </c>
      <c r="C12" s="31"/>
      <c r="D12" s="31"/>
      <c r="E12" s="31"/>
      <c r="F12" s="31"/>
      <c r="G12" s="32"/>
      <c r="H12" s="33">
        <v>1028096.8</v>
      </c>
      <c r="I12" s="34"/>
      <c r="J12" s="34"/>
      <c r="K12" s="34"/>
      <c r="L12" s="34"/>
      <c r="M12" s="35"/>
      <c r="N12" s="21"/>
    </row>
    <row r="13" spans="1:14" ht="16.2">
      <c r="A13" s="23">
        <v>10</v>
      </c>
      <c r="B13" s="36" t="s">
        <v>29</v>
      </c>
      <c r="C13" s="37"/>
      <c r="D13" s="37"/>
      <c r="E13" s="37"/>
      <c r="F13" s="37"/>
      <c r="G13" s="38"/>
      <c r="H13" s="33">
        <v>1313915.29</v>
      </c>
      <c r="I13" s="34"/>
      <c r="J13" s="34"/>
      <c r="K13" s="34"/>
      <c r="L13" s="34"/>
      <c r="M13" s="35"/>
      <c r="N13" s="21"/>
    </row>
    <row r="14" spans="1:14" ht="16.2">
      <c r="A14" s="24">
        <v>11</v>
      </c>
      <c r="B14" s="30" t="s">
        <v>30</v>
      </c>
      <c r="C14" s="31"/>
      <c r="D14" s="31"/>
      <c r="E14" s="31"/>
      <c r="F14" s="31"/>
      <c r="G14" s="32"/>
      <c r="H14" s="33">
        <v>109800</v>
      </c>
      <c r="I14" s="34"/>
      <c r="J14" s="34"/>
      <c r="K14" s="34"/>
      <c r="L14" s="34"/>
      <c r="M14" s="35"/>
      <c r="N14" s="21"/>
    </row>
    <row r="15" spans="1:14" ht="16.2">
      <c r="A15" s="16"/>
      <c r="B15" s="30" t="s">
        <v>0</v>
      </c>
      <c r="C15" s="31"/>
      <c r="D15" s="31"/>
      <c r="E15" s="31"/>
      <c r="F15" s="31"/>
      <c r="G15" s="32"/>
      <c r="H15" s="33">
        <f>H14+H13+H12+H11+H10+H9+H8+H7+H6+H5+H4</f>
        <v>5606895.209999999</v>
      </c>
      <c r="I15" s="34"/>
      <c r="J15" s="34"/>
      <c r="K15" s="34"/>
      <c r="L15" s="34"/>
      <c r="M15" s="35"/>
      <c r="N15" s="21"/>
    </row>
    <row r="16" spans="1:14" ht="15.6">
      <c r="A16" s="15"/>
      <c r="B16" s="42" t="s">
        <v>1</v>
      </c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4"/>
      <c r="N16" s="21"/>
    </row>
    <row r="17" spans="1:14" ht="47.25" customHeight="1">
      <c r="A17" s="45" t="s">
        <v>2</v>
      </c>
      <c r="B17" s="32"/>
      <c r="C17" s="46" t="s">
        <v>9</v>
      </c>
      <c r="D17" s="32"/>
      <c r="E17" s="46" t="s">
        <v>8</v>
      </c>
      <c r="F17" s="32"/>
      <c r="G17" s="46" t="s">
        <v>7</v>
      </c>
      <c r="H17" s="32"/>
      <c r="I17" s="46" t="s">
        <v>3</v>
      </c>
      <c r="J17" s="32"/>
      <c r="K17" s="46" t="s">
        <v>4</v>
      </c>
      <c r="L17" s="32"/>
      <c r="M17" s="1" t="s">
        <v>6</v>
      </c>
      <c r="N17" s="21"/>
    </row>
    <row r="18" spans="1:14" ht="40.799999999999997" customHeight="1">
      <c r="A18" s="47" t="s">
        <v>5</v>
      </c>
      <c r="B18" s="38"/>
      <c r="C18" s="48">
        <v>85015.71</v>
      </c>
      <c r="D18" s="49"/>
      <c r="E18" s="50">
        <v>1146018.01</v>
      </c>
      <c r="F18" s="51"/>
      <c r="G18" s="48">
        <v>1695776.94</v>
      </c>
      <c r="H18" s="49"/>
      <c r="I18" s="48">
        <v>1116202.25</v>
      </c>
      <c r="J18" s="49"/>
      <c r="K18" s="50"/>
      <c r="L18" s="51"/>
      <c r="M18" s="17">
        <f>C18+E18-I18</f>
        <v>114831.46999999997</v>
      </c>
      <c r="N18" s="22"/>
    </row>
    <row r="19" spans="1:14" ht="28.2" customHeight="1">
      <c r="A19" s="47" t="s">
        <v>15</v>
      </c>
      <c r="B19" s="38"/>
      <c r="C19" s="48">
        <v>50704.23</v>
      </c>
      <c r="D19" s="49"/>
      <c r="E19" s="50">
        <v>322968.96000000002</v>
      </c>
      <c r="F19" s="51"/>
      <c r="G19" s="48">
        <v>284274.96000000002</v>
      </c>
      <c r="H19" s="49"/>
      <c r="I19" s="48">
        <v>289970.65999999997</v>
      </c>
      <c r="J19" s="49"/>
      <c r="K19" s="50"/>
      <c r="L19" s="51"/>
      <c r="M19" s="17">
        <f>C19+E19-I19</f>
        <v>83702.530000000028</v>
      </c>
      <c r="N19" s="22"/>
    </row>
    <row r="20" spans="1:14" ht="18" customHeight="1">
      <c r="A20" s="47" t="s">
        <v>10</v>
      </c>
      <c r="B20" s="38"/>
      <c r="C20" s="52">
        <v>6528.4</v>
      </c>
      <c r="D20" s="53"/>
      <c r="E20" s="50">
        <v>42984</v>
      </c>
      <c r="F20" s="51"/>
      <c r="G20" s="48">
        <v>42710</v>
      </c>
      <c r="H20" s="49"/>
      <c r="I20" s="48">
        <v>44065.67</v>
      </c>
      <c r="J20" s="49"/>
      <c r="K20" s="50"/>
      <c r="L20" s="51"/>
      <c r="M20" s="17">
        <f>C20+E20-I20</f>
        <v>5446.7300000000032</v>
      </c>
      <c r="N20" s="22"/>
    </row>
    <row r="21" spans="1:14" ht="4.5" hidden="1" customHeight="1">
      <c r="A21" s="47" t="s">
        <v>12</v>
      </c>
      <c r="B21" s="38"/>
      <c r="C21" s="48"/>
      <c r="D21" s="49"/>
      <c r="E21" s="50"/>
      <c r="F21" s="51"/>
      <c r="G21" s="48"/>
      <c r="H21" s="49"/>
      <c r="I21" s="48"/>
      <c r="J21" s="49"/>
      <c r="K21" s="50"/>
      <c r="L21" s="51"/>
      <c r="M21" s="17"/>
      <c r="N21" s="22"/>
    </row>
    <row r="22" spans="1:14" ht="36.6" customHeight="1">
      <c r="A22" s="47" t="s">
        <v>16</v>
      </c>
      <c r="B22" s="38"/>
      <c r="C22" s="48">
        <v>61592.2</v>
      </c>
      <c r="D22" s="49"/>
      <c r="E22" s="50">
        <v>487552.88</v>
      </c>
      <c r="F22" s="51"/>
      <c r="G22" s="48">
        <v>401458.04</v>
      </c>
      <c r="H22" s="49"/>
      <c r="I22" s="48">
        <v>488430.52</v>
      </c>
      <c r="J22" s="49"/>
      <c r="K22" s="50"/>
      <c r="L22" s="51"/>
      <c r="M22" s="17">
        <f t="shared" ref="M22:M29" si="0">C22+E22-I22</f>
        <v>60714.559999999939</v>
      </c>
      <c r="N22" s="22"/>
    </row>
    <row r="23" spans="1:14" ht="28.2" customHeight="1">
      <c r="A23" s="47" t="s">
        <v>17</v>
      </c>
      <c r="B23" s="38"/>
      <c r="C23" s="48">
        <v>145706.4</v>
      </c>
      <c r="D23" s="49"/>
      <c r="E23" s="50">
        <v>963206.24</v>
      </c>
      <c r="F23" s="51"/>
      <c r="G23" s="48">
        <v>1028096.8</v>
      </c>
      <c r="H23" s="49"/>
      <c r="I23" s="48">
        <v>985246.95</v>
      </c>
      <c r="J23" s="49"/>
      <c r="K23" s="50"/>
      <c r="L23" s="51"/>
      <c r="M23" s="17">
        <f t="shared" si="0"/>
        <v>123665.68999999994</v>
      </c>
      <c r="N23" s="22"/>
    </row>
    <row r="24" spans="1:14" ht="27" customHeight="1">
      <c r="A24" s="47" t="s">
        <v>18</v>
      </c>
      <c r="B24" s="38"/>
      <c r="C24" s="48">
        <v>271108.78999999998</v>
      </c>
      <c r="D24" s="49"/>
      <c r="E24" s="50">
        <v>1838204.26</v>
      </c>
      <c r="F24" s="51"/>
      <c r="G24" s="48">
        <v>1313915.29</v>
      </c>
      <c r="H24" s="49"/>
      <c r="I24" s="48">
        <v>1734178.64</v>
      </c>
      <c r="J24" s="49"/>
      <c r="K24" s="50"/>
      <c r="L24" s="51"/>
      <c r="M24" s="17">
        <f t="shared" si="0"/>
        <v>375134.40999999992</v>
      </c>
      <c r="N24" s="22"/>
    </row>
    <row r="25" spans="1:14" ht="37.799999999999997" customHeight="1">
      <c r="A25" s="47" t="s">
        <v>19</v>
      </c>
      <c r="B25" s="38"/>
      <c r="C25" s="48">
        <v>145974.16</v>
      </c>
      <c r="D25" s="49"/>
      <c r="E25" s="50">
        <v>678920.29</v>
      </c>
      <c r="F25" s="51"/>
      <c r="G25" s="48">
        <v>631409.22</v>
      </c>
      <c r="H25" s="49"/>
      <c r="I25" s="48">
        <v>704941.44</v>
      </c>
      <c r="J25" s="49"/>
      <c r="K25" s="50"/>
      <c r="L25" s="51"/>
      <c r="M25" s="17">
        <f t="shared" si="0"/>
        <v>119953.01000000013</v>
      </c>
      <c r="N25" s="22"/>
    </row>
    <row r="26" spans="1:14" ht="15.6" customHeight="1">
      <c r="A26" s="47" t="s">
        <v>20</v>
      </c>
      <c r="B26" s="38"/>
      <c r="C26" s="48">
        <v>28089.21</v>
      </c>
      <c r="D26" s="49"/>
      <c r="E26" s="50">
        <v>197178.94</v>
      </c>
      <c r="F26" s="51"/>
      <c r="G26" s="48">
        <v>144800</v>
      </c>
      <c r="H26" s="49"/>
      <c r="I26" s="48">
        <v>199933.74</v>
      </c>
      <c r="J26" s="49"/>
      <c r="K26" s="50"/>
      <c r="L26" s="51"/>
      <c r="M26" s="17">
        <f t="shared" si="0"/>
        <v>25334.410000000003</v>
      </c>
      <c r="N26" s="22"/>
    </row>
    <row r="27" spans="1:14" ht="16.2" customHeight="1">
      <c r="A27" s="47" t="s">
        <v>21</v>
      </c>
      <c r="B27" s="38"/>
      <c r="C27" s="48">
        <v>1662.5</v>
      </c>
      <c r="D27" s="49"/>
      <c r="E27" s="50">
        <v>23979.84</v>
      </c>
      <c r="F27" s="51"/>
      <c r="G27" s="48">
        <v>21100</v>
      </c>
      <c r="H27" s="49"/>
      <c r="I27" s="48">
        <v>21008</v>
      </c>
      <c r="J27" s="49"/>
      <c r="K27" s="50"/>
      <c r="L27" s="51"/>
      <c r="M27" s="17">
        <f t="shared" si="0"/>
        <v>4634.34</v>
      </c>
      <c r="N27" s="22"/>
    </row>
    <row r="28" spans="1:14" ht="24.75" customHeight="1">
      <c r="A28" s="47" t="s">
        <v>22</v>
      </c>
      <c r="B28" s="38"/>
      <c r="C28" s="48">
        <v>6533.97</v>
      </c>
      <c r="D28" s="49"/>
      <c r="E28" s="50">
        <v>0</v>
      </c>
      <c r="F28" s="51"/>
      <c r="G28" s="48"/>
      <c r="H28" s="49"/>
      <c r="I28" s="48">
        <v>6533.97</v>
      </c>
      <c r="J28" s="49"/>
      <c r="K28" s="50"/>
      <c r="L28" s="51"/>
      <c r="M28" s="17">
        <f t="shared" si="0"/>
        <v>0</v>
      </c>
      <c r="N28" s="22"/>
    </row>
    <row r="29" spans="1:14" ht="16.2" customHeight="1" thickBot="1">
      <c r="A29" s="58" t="s">
        <v>23</v>
      </c>
      <c r="B29" s="59"/>
      <c r="C29" s="54"/>
      <c r="D29" s="55"/>
      <c r="E29" s="56">
        <v>43354.34</v>
      </c>
      <c r="F29" s="57"/>
      <c r="G29" s="54">
        <v>43353.96</v>
      </c>
      <c r="H29" s="55"/>
      <c r="I29" s="54">
        <v>42120</v>
      </c>
      <c r="J29" s="55"/>
      <c r="K29" s="56"/>
      <c r="L29" s="57"/>
      <c r="M29" s="25">
        <f t="shared" si="0"/>
        <v>1234.3399999999965</v>
      </c>
      <c r="N29" s="22"/>
    </row>
    <row r="30" spans="1:14" ht="16.5" customHeight="1" thickBot="1">
      <c r="A30" s="65" t="s">
        <v>11</v>
      </c>
      <c r="B30" s="66"/>
      <c r="C30" s="67">
        <f>C29+C28+C27+C26+C25+C24+C23+C22+C20+C19+C18</f>
        <v>802915.57</v>
      </c>
      <c r="D30" s="64"/>
      <c r="E30" s="63">
        <f>E29+E27+E28+E26+E25+E24+E23+E22+E20+E19+E18</f>
        <v>5744367.7599999998</v>
      </c>
      <c r="F30" s="63"/>
      <c r="G30" s="61">
        <f>G29+G28+G27+G26+G25+G24+G23+G22+G20+G19+G18</f>
        <v>5606895.209999999</v>
      </c>
      <c r="H30" s="64"/>
      <c r="I30" s="63">
        <f>I29+I27+I28+I26+I25+I24+I23+I22+I20+I19+I18</f>
        <v>5632631.8400000008</v>
      </c>
      <c r="J30" s="63"/>
      <c r="K30" s="61"/>
      <c r="L30" s="64"/>
      <c r="M30" s="61">
        <f>M29+M28+M27+M26+M25+M24+M23+M22+M20+M19+M18</f>
        <v>914651.48999999987</v>
      </c>
      <c r="N30" s="62"/>
    </row>
    <row r="31" spans="1:14" ht="42.75" customHeight="1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</row>
    <row r="33" spans="1:14" ht="18">
      <c r="A33" s="3"/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3"/>
      <c r="N33" s="3"/>
    </row>
    <row r="34" spans="1:14" ht="17.25" customHeight="1"/>
    <row r="35" spans="1:14" ht="26.25" customHeight="1"/>
    <row r="36" spans="1:14" ht="33" customHeight="1"/>
    <row r="37" spans="1:14" ht="13.5" customHeight="1"/>
    <row r="38" spans="1:14" ht="50.25" customHeight="1"/>
    <row r="39" spans="1:14" ht="18.75" customHeight="1"/>
    <row r="50" ht="17.25" customHeight="1"/>
  </sheetData>
  <mergeCells count="114">
    <mergeCell ref="B33:L33"/>
    <mergeCell ref="M30:N30"/>
    <mergeCell ref="I30:J30"/>
    <mergeCell ref="K30:L30"/>
    <mergeCell ref="A30:B30"/>
    <mergeCell ref="C30:D30"/>
    <mergeCell ref="E30:F30"/>
    <mergeCell ref="G30:H30"/>
    <mergeCell ref="B31:L31"/>
    <mergeCell ref="K26:L26"/>
    <mergeCell ref="I27:J27"/>
    <mergeCell ref="K27:L27"/>
    <mergeCell ref="I28:J28"/>
    <mergeCell ref="K28:L28"/>
    <mergeCell ref="I29:J29"/>
    <mergeCell ref="K29:L29"/>
    <mergeCell ref="A28:B28"/>
    <mergeCell ref="C28:D28"/>
    <mergeCell ref="A29:B29"/>
    <mergeCell ref="C29:D29"/>
    <mergeCell ref="E29:F29"/>
    <mergeCell ref="G29:H29"/>
    <mergeCell ref="E28:F28"/>
    <mergeCell ref="G28:H28"/>
    <mergeCell ref="A27:B27"/>
    <mergeCell ref="C27:D27"/>
    <mergeCell ref="E27:F27"/>
    <mergeCell ref="G27:H27"/>
    <mergeCell ref="A26:B26"/>
    <mergeCell ref="C26:D26"/>
    <mergeCell ref="E26:F26"/>
    <mergeCell ref="G26:H26"/>
    <mergeCell ref="I26:J26"/>
    <mergeCell ref="K22:L22"/>
    <mergeCell ref="I23:J23"/>
    <mergeCell ref="K23:L23"/>
    <mergeCell ref="I24:J24"/>
    <mergeCell ref="K24:L24"/>
    <mergeCell ref="I25:J25"/>
    <mergeCell ref="K25:L25"/>
    <mergeCell ref="A24:B24"/>
    <mergeCell ref="C24:D24"/>
    <mergeCell ref="A25:B25"/>
    <mergeCell ref="C25:D25"/>
    <mergeCell ref="E25:F25"/>
    <mergeCell ref="G25:H25"/>
    <mergeCell ref="E24:F24"/>
    <mergeCell ref="G24:H24"/>
    <mergeCell ref="A23:B23"/>
    <mergeCell ref="C23:D23"/>
    <mergeCell ref="E23:F23"/>
    <mergeCell ref="G23:H23"/>
    <mergeCell ref="A22:B22"/>
    <mergeCell ref="C22:D22"/>
    <mergeCell ref="E22:F22"/>
    <mergeCell ref="G22:H22"/>
    <mergeCell ref="I22:J22"/>
    <mergeCell ref="K18:L18"/>
    <mergeCell ref="I19:J19"/>
    <mergeCell ref="K19:L19"/>
    <mergeCell ref="I20:J20"/>
    <mergeCell ref="K20:L20"/>
    <mergeCell ref="I21:J21"/>
    <mergeCell ref="K21:L21"/>
    <mergeCell ref="A20:B20"/>
    <mergeCell ref="C20:D20"/>
    <mergeCell ref="A21:B21"/>
    <mergeCell ref="C21:D21"/>
    <mergeCell ref="E21:F21"/>
    <mergeCell ref="G21:H21"/>
    <mergeCell ref="E20:F20"/>
    <mergeCell ref="G20:H20"/>
    <mergeCell ref="A19:B19"/>
    <mergeCell ref="C19:D19"/>
    <mergeCell ref="E19:F19"/>
    <mergeCell ref="G19:H19"/>
    <mergeCell ref="A18:B18"/>
    <mergeCell ref="C18:D18"/>
    <mergeCell ref="E18:F18"/>
    <mergeCell ref="G18:H18"/>
    <mergeCell ref="I18:J18"/>
    <mergeCell ref="B15:G15"/>
    <mergeCell ref="H15:M15"/>
    <mergeCell ref="B16:M16"/>
    <mergeCell ref="A17:B17"/>
    <mergeCell ref="C17:D17"/>
    <mergeCell ref="E17:F17"/>
    <mergeCell ref="G17:H17"/>
    <mergeCell ref="I17:J17"/>
    <mergeCell ref="K17:L17"/>
    <mergeCell ref="B9:G9"/>
    <mergeCell ref="H9:M9"/>
    <mergeCell ref="B10:G10"/>
    <mergeCell ref="H10:M10"/>
    <mergeCell ref="B8:G8"/>
    <mergeCell ref="H8:M8"/>
    <mergeCell ref="B13:G13"/>
    <mergeCell ref="H13:M13"/>
    <mergeCell ref="B14:G14"/>
    <mergeCell ref="H14:M14"/>
    <mergeCell ref="B11:G11"/>
    <mergeCell ref="H11:M11"/>
    <mergeCell ref="B12:G12"/>
    <mergeCell ref="H12:M12"/>
    <mergeCell ref="B2:L2"/>
    <mergeCell ref="A3:M3"/>
    <mergeCell ref="B6:G6"/>
    <mergeCell ref="H6:M6"/>
    <mergeCell ref="B7:G7"/>
    <mergeCell ref="H7:M7"/>
    <mergeCell ref="B4:G4"/>
    <mergeCell ref="H4:M4"/>
    <mergeCell ref="B5:G5"/>
    <mergeCell ref="H5:M5"/>
  </mergeCells>
  <phoneticPr fontId="0" type="noConversion"/>
  <pageMargins left="0.77" right="0.75" top="0.47" bottom="1" header="0.5" footer="0.5"/>
  <pageSetup paperSize="9" scale="73" orientation="landscape" horizontalDpi="0" verticalDpi="0" r:id="rId1"/>
  <headerFooter alignWithMargins="0"/>
  <rowBreaks count="2" manualBreakCount="2">
    <brk id="1" max="16383" man="1"/>
    <brk id="3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</cp:lastModifiedBy>
  <cp:lastPrinted>2013-05-06T11:44:48Z</cp:lastPrinted>
  <dcterms:created xsi:type="dcterms:W3CDTF">1996-10-08T23:32:33Z</dcterms:created>
  <dcterms:modified xsi:type="dcterms:W3CDTF">2014-02-25T12:10:12Z</dcterms:modified>
</cp:coreProperties>
</file>